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6F68F28C-E872-41DA-993A-9549058641A5}"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<sst xmlns="http://schemas.openxmlformats.org/spreadsheetml/2006/main" count="3188" uniqueCount="1515">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</sst>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1400</v>
      </c>
      <c r="B10" s="166"/>
      <c r="C10" s="116" t="str">
        <f>VLOOKUP(A10,declaracion,2,0)</f>
        <v>G. SERVICIOS TÉCNICOS</v>
      </c>
      <c r="D10" s="116"/>
      <c r="E10" s="116"/>
      <c r="F10" s="116"/>
      <c r="G10" s="116" t="str">
        <f>VLOOKUP(A10,declaracion,3,0)</f>
        <v>Técnico/a 1</v>
      </c>
      <c r="H10" s="116"/>
      <c r="I10" s="127" t="str">
        <f>VLOOKUP(A10,declaracion,4,0)</f>
        <v>Técnico/a de topografía de obra ferroviaria</v>
      </c>
      <c r="J10" s="128"/>
      <c r="K10" s="116" t="str">
        <f>VLOOKUP(A10,declaracion,5,0)</f>
        <v>Pamplona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2 años de experiencia en el manejo del programa de trazado y control de ejecución de obras lineales CLIP Windows.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rKEBb07azmHmue0vzZkFUu6BJ4D3BSRglplVSu/FLqCkFBAOC5526h5SitFCNqIq2yfDVbKOQT7peKBGfKJHg==" saltValue="EbVNmGJb6ENjeiCE4u2/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2025-05-29T22:29:21Z</dcterms:modified>
</cp:coreProperties>
</file>